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3bfcf24918ee5fe/デスクトップ/新事業/"/>
    </mc:Choice>
  </mc:AlternateContent>
  <xr:revisionPtr revIDLastSave="2" documentId="13_ncr:1_{FFF8BFC4-56A7-4303-8C6F-026163DC4BCD}" xr6:coauthVersionLast="47" xr6:coauthVersionMax="47" xr10:uidLastSave="{7F1A8534-8BE2-478A-8D8D-3B0C3F167409}"/>
  <bookViews>
    <workbookView xWindow="-98" yWindow="-98" windowWidth="24496" windowHeight="15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C24" i="1"/>
  <c r="B24" i="1"/>
  <c r="D23" i="1"/>
  <c r="D22" i="1"/>
  <c r="D8" i="1"/>
  <c r="D21" i="1"/>
  <c r="D20" i="1"/>
  <c r="D19" i="1"/>
  <c r="D16" i="1"/>
  <c r="D12" i="1"/>
  <c r="D10" i="1"/>
  <c r="D14" i="1"/>
  <c r="D3" i="1"/>
  <c r="D6" i="1"/>
  <c r="D4" i="1"/>
  <c r="D18" i="1"/>
  <c r="D13" i="1"/>
  <c r="D24" i="1" s="1"/>
  <c r="D9" i="1"/>
  <c r="D7" i="1"/>
  <c r="D11" i="1"/>
  <c r="D17" i="1"/>
  <c r="D5" i="1"/>
  <c r="D15" i="1"/>
</calcChain>
</file>

<file path=xl/sharedStrings.xml><?xml version="1.0" encoding="utf-8"?>
<sst xmlns="http://schemas.openxmlformats.org/spreadsheetml/2006/main" count="56" uniqueCount="51">
  <si>
    <t>傷病分類</t>
  </si>
  <si>
    <t>入院</t>
  </si>
  <si>
    <t>外来</t>
  </si>
  <si>
    <t>総数</t>
  </si>
  <si>
    <t>周産期に発生した病態</t>
  </si>
  <si>
    <t>先天奇形、変形及び染色体異常</t>
  </si>
  <si>
    <t>健康状態に影響を及ぼす要因及び保健サービスの利用</t>
  </si>
  <si>
    <t>筋骨格系及び結合組織の疾患</t>
  </si>
  <si>
    <t>内分泌、栄養及び代謝疾患（糖尿病、脂質異常症）</t>
  </si>
  <si>
    <t>精神及び行動の障害</t>
  </si>
  <si>
    <t>損傷、中毒及びその他の外因の影響</t>
  </si>
  <si>
    <t>腎尿路生殖器系の疾患</t>
  </si>
  <si>
    <t>眼及び付属器の疾患</t>
  </si>
  <si>
    <t>皮膚及び皮下組織の疾患</t>
  </si>
  <si>
    <t>神経系の疾患</t>
  </si>
  <si>
    <t>感染症及び寄生虫症</t>
  </si>
  <si>
    <t>症状、徴候及び異常臨床所見。以上検査所見で他に分類されないもの</t>
  </si>
  <si>
    <t>耳及び乳様突起の疾患</t>
  </si>
  <si>
    <t>特殊目的コード</t>
  </si>
  <si>
    <t>妊娠、分娩及び産じょく</t>
  </si>
  <si>
    <t>血液及び造血器の疾患並びに免疫機構の障害</t>
  </si>
  <si>
    <t>2023年10月の調査日における患者の状況</t>
    <rPh sb="4" eb="5">
      <t>ネン</t>
    </rPh>
    <rPh sb="7" eb="8">
      <t>ガツ</t>
    </rPh>
    <rPh sb="9" eb="12">
      <t>チョウサビ</t>
    </rPh>
    <rPh sb="16" eb="18">
      <t>カンジャ</t>
    </rPh>
    <rPh sb="19" eb="21">
      <t>ジョウキョウ</t>
    </rPh>
    <phoneticPr fontId="1"/>
  </si>
  <si>
    <t>循環器系の疾患　　（高血圧性疾患、心疾患、脳血管疾患）</t>
    <rPh sb="10" eb="13">
      <t>コウケツアツ</t>
    </rPh>
    <rPh sb="13" eb="14">
      <t>セイ</t>
    </rPh>
    <rPh sb="14" eb="16">
      <t>シッカン</t>
    </rPh>
    <rPh sb="17" eb="20">
      <t>シンシッカン</t>
    </rPh>
    <rPh sb="21" eb="24">
      <t>ノウケッカン</t>
    </rPh>
    <rPh sb="24" eb="26">
      <t>シッカン</t>
    </rPh>
    <phoneticPr fontId="1"/>
  </si>
  <si>
    <t>新生物　（上皮内ガン、悪性新生物など腫瘍）</t>
    <rPh sb="0" eb="1">
      <t>シン</t>
    </rPh>
    <rPh sb="5" eb="8">
      <t>ジョウヒナイ</t>
    </rPh>
    <rPh sb="11" eb="13">
      <t>アクセイ</t>
    </rPh>
    <rPh sb="13" eb="16">
      <t>シンセイブツ</t>
    </rPh>
    <rPh sb="18" eb="20">
      <t>シュヨウ</t>
    </rPh>
    <phoneticPr fontId="1"/>
  </si>
  <si>
    <t>消化器系の疾患　　（肝疾患など）</t>
    <rPh sb="10" eb="13">
      <t>カンシッカン</t>
    </rPh>
    <phoneticPr fontId="1"/>
  </si>
  <si>
    <t>呼吸器系の疾患　　　（肺炎、喘息、慢性閉塞性肺疾患）</t>
    <rPh sb="11" eb="13">
      <t>ハイエン</t>
    </rPh>
    <rPh sb="14" eb="16">
      <t>ゼンソク</t>
    </rPh>
    <rPh sb="17" eb="19">
      <t>マンセイ</t>
    </rPh>
    <rPh sb="19" eb="21">
      <t>ヘイソク</t>
    </rPh>
    <rPh sb="21" eb="22">
      <t>セイ</t>
    </rPh>
    <rPh sb="22" eb="23">
      <t>ハイ</t>
    </rPh>
    <rPh sb="23" eb="25">
      <t>シッカン</t>
    </rPh>
    <phoneticPr fontId="1"/>
  </si>
  <si>
    <t>厚生労働省患者調査（２０２３年）の資料をもとに藤本が加工</t>
    <rPh sb="0" eb="5">
      <t>コウセイロウドウショウ</t>
    </rPh>
    <rPh sb="5" eb="7">
      <t>カンジャ</t>
    </rPh>
    <rPh sb="7" eb="9">
      <t>チョウサ</t>
    </rPh>
    <rPh sb="14" eb="15">
      <t>ネン</t>
    </rPh>
    <rPh sb="17" eb="19">
      <t>シリョウ</t>
    </rPh>
    <rPh sb="23" eb="25">
      <t>フジモト</t>
    </rPh>
    <rPh sb="26" eb="28">
      <t>カコウ</t>
    </rPh>
    <phoneticPr fontId="1"/>
  </si>
  <si>
    <t>在院日数</t>
    <rPh sb="0" eb="1">
      <t>ザイ</t>
    </rPh>
    <phoneticPr fontId="1"/>
  </si>
  <si>
    <t>医療費</t>
    <rPh sb="0" eb="3">
      <t>イリョウヒ</t>
    </rPh>
    <phoneticPr fontId="1"/>
  </si>
  <si>
    <t>2022年</t>
    <rPh sb="4" eb="5">
      <t>ネン</t>
    </rPh>
    <phoneticPr fontId="1"/>
  </si>
  <si>
    <t>その他</t>
    <rPh sb="2" eb="3">
      <t>タ</t>
    </rPh>
    <phoneticPr fontId="1"/>
  </si>
  <si>
    <t>単位：億円</t>
    <rPh sb="0" eb="2">
      <t>タンイ</t>
    </rPh>
    <rPh sb="3" eb="5">
      <t>オクエン</t>
    </rPh>
    <phoneticPr fontId="1"/>
  </si>
  <si>
    <t>構成割合</t>
    <rPh sb="0" eb="2">
      <t>コウセイ</t>
    </rPh>
    <rPh sb="2" eb="4">
      <t>ワリアイ</t>
    </rPh>
    <phoneticPr fontId="1"/>
  </si>
  <si>
    <t>（％）</t>
    <phoneticPr fontId="1"/>
  </si>
  <si>
    <t>傷　　病　　分　　類</t>
    <phoneticPr fontId="1"/>
  </si>
  <si>
    <t>合　計</t>
    <rPh sb="0" eb="1">
      <t>ア</t>
    </rPh>
    <rPh sb="2" eb="3">
      <t>ケイ</t>
    </rPh>
    <phoneticPr fontId="1"/>
  </si>
  <si>
    <t>＊入院日数については長期化することは少ない傾向にある。</t>
    <rPh sb="1" eb="3">
      <t>ニュウイン</t>
    </rPh>
    <rPh sb="3" eb="5">
      <t>ニッスウ</t>
    </rPh>
    <rPh sb="10" eb="13">
      <t>チョウキカ</t>
    </rPh>
    <rPh sb="18" eb="19">
      <t>スク</t>
    </rPh>
    <rPh sb="21" eb="23">
      <t>ケイコウ</t>
    </rPh>
    <phoneticPr fontId="1"/>
  </si>
  <si>
    <t>＊医療費の中でも三大疾病の割合も大きいことがわかる。</t>
    <rPh sb="1" eb="4">
      <t>イリョウヒ</t>
    </rPh>
    <rPh sb="5" eb="6">
      <t>ナカ</t>
    </rPh>
    <rPh sb="8" eb="10">
      <t>サンダイ</t>
    </rPh>
    <rPh sb="10" eb="12">
      <t>シッペイ</t>
    </rPh>
    <rPh sb="13" eb="15">
      <t>ワリアイ</t>
    </rPh>
    <rPh sb="16" eb="17">
      <t>オオ</t>
    </rPh>
    <phoneticPr fontId="1"/>
  </si>
  <si>
    <t>＊傷病の中でも三大疾病といわれるガン、心疾患、脳血管疾患の割合は大きい。</t>
    <rPh sb="1" eb="3">
      <t>ショウビョウ</t>
    </rPh>
    <rPh sb="4" eb="5">
      <t>ナカ</t>
    </rPh>
    <rPh sb="7" eb="9">
      <t>サンダイ</t>
    </rPh>
    <rPh sb="9" eb="11">
      <t>シッペイ</t>
    </rPh>
    <rPh sb="19" eb="22">
      <t>シンシッカン</t>
    </rPh>
    <rPh sb="23" eb="26">
      <t>ノウケッカン</t>
    </rPh>
    <rPh sb="26" eb="28">
      <t>シッカン</t>
    </rPh>
    <rPh sb="29" eb="31">
      <t>ワリアイ</t>
    </rPh>
    <rPh sb="32" eb="33">
      <t>オオ</t>
    </rPh>
    <phoneticPr fontId="1"/>
  </si>
  <si>
    <t>＊精神及び行動の障害についても患者数の割合が大きくなっている。</t>
    <rPh sb="1" eb="3">
      <t>セイシン</t>
    </rPh>
    <rPh sb="3" eb="4">
      <t>オヨ</t>
    </rPh>
    <rPh sb="5" eb="7">
      <t>コウドウ</t>
    </rPh>
    <rPh sb="8" eb="10">
      <t>ショウガイ</t>
    </rPh>
    <rPh sb="15" eb="17">
      <t>カンジャ</t>
    </rPh>
    <rPh sb="17" eb="18">
      <t>スウ</t>
    </rPh>
    <rPh sb="19" eb="21">
      <t>ワリアイ</t>
    </rPh>
    <rPh sb="22" eb="23">
      <t>オオ</t>
    </rPh>
    <phoneticPr fontId="1"/>
  </si>
  <si>
    <t>＊精神及び行動の障害、神経系の疾患については入院は長期化することになる。</t>
    <rPh sb="1" eb="3">
      <t>セイシン</t>
    </rPh>
    <rPh sb="3" eb="4">
      <t>オヨ</t>
    </rPh>
    <rPh sb="5" eb="7">
      <t>コウドウ</t>
    </rPh>
    <rPh sb="8" eb="10">
      <t>ショウガイ</t>
    </rPh>
    <rPh sb="11" eb="14">
      <t>シンケイケイ</t>
    </rPh>
    <rPh sb="15" eb="17">
      <t>シッカン</t>
    </rPh>
    <rPh sb="22" eb="24">
      <t>ニュウイン</t>
    </rPh>
    <rPh sb="25" eb="28">
      <t>チョウキカ</t>
    </rPh>
    <phoneticPr fontId="1"/>
  </si>
  <si>
    <t>医療保険のポイント</t>
    <rPh sb="0" eb="4">
      <t>イリョウホケン</t>
    </rPh>
    <phoneticPr fontId="1"/>
  </si>
  <si>
    <t>*医療保険がどの範囲までカバーしているのか、どの範囲まで保険金を支払うのか</t>
    <rPh sb="1" eb="3">
      <t>イリョウ</t>
    </rPh>
    <rPh sb="3" eb="5">
      <t>ホケン</t>
    </rPh>
    <rPh sb="8" eb="10">
      <t>ハンイ</t>
    </rPh>
    <rPh sb="24" eb="26">
      <t>ハンイ</t>
    </rPh>
    <rPh sb="28" eb="31">
      <t>ホケンキン</t>
    </rPh>
    <rPh sb="32" eb="34">
      <t>シハラ</t>
    </rPh>
    <phoneticPr fontId="1"/>
  </si>
  <si>
    <t xml:space="preserve"> をよくチェックする必要がある。</t>
    <rPh sb="10" eb="12">
      <t>ヒツヨウ</t>
    </rPh>
    <phoneticPr fontId="1"/>
  </si>
  <si>
    <t>*一般的な傷病であれば保有金融資産で賄えるが、三大疾病や複雑な傷病は費用</t>
    <rPh sb="1" eb="3">
      <t>イッパン</t>
    </rPh>
    <rPh sb="3" eb="4">
      <t>テキ</t>
    </rPh>
    <rPh sb="5" eb="7">
      <t>ショウビョウ</t>
    </rPh>
    <rPh sb="11" eb="13">
      <t>ホユウ</t>
    </rPh>
    <rPh sb="13" eb="15">
      <t>キンユウ</t>
    </rPh>
    <rPh sb="15" eb="17">
      <t>シサン</t>
    </rPh>
    <rPh sb="18" eb="19">
      <t>マカナ</t>
    </rPh>
    <rPh sb="23" eb="25">
      <t>サンダイ</t>
    </rPh>
    <rPh sb="25" eb="27">
      <t>シッペイ</t>
    </rPh>
    <rPh sb="28" eb="30">
      <t>フクザツ</t>
    </rPh>
    <rPh sb="31" eb="33">
      <t>ショウビョウ</t>
    </rPh>
    <rPh sb="34" eb="36">
      <t>ヒヨウ</t>
    </rPh>
    <phoneticPr fontId="1"/>
  </si>
  <si>
    <t>＊医療費用をすべて医療保険で賄うことはしない。→　保険料が高額となる。</t>
    <rPh sb="1" eb="5">
      <t>イリョウヒヨウ</t>
    </rPh>
    <rPh sb="9" eb="13">
      <t>イリョウホケン</t>
    </rPh>
    <rPh sb="14" eb="15">
      <t>マカナ</t>
    </rPh>
    <rPh sb="25" eb="28">
      <t>ホケンリョウ</t>
    </rPh>
    <rPh sb="29" eb="31">
      <t>コウガク</t>
    </rPh>
    <phoneticPr fontId="1"/>
  </si>
  <si>
    <t>単位；人</t>
    <rPh sb="0" eb="2">
      <t>タンイ</t>
    </rPh>
    <rPh sb="3" eb="4">
      <t>ニン</t>
    </rPh>
    <phoneticPr fontId="1"/>
  </si>
  <si>
    <t>日数</t>
    <rPh sb="0" eb="2">
      <t>ニッスウ</t>
    </rPh>
    <phoneticPr fontId="1"/>
  </si>
  <si>
    <t>*三大疾病の範囲は上皮内ガン、悪性新生物、心疾患、脳血管疾患なのか</t>
    <rPh sb="1" eb="3">
      <t>サンダイ</t>
    </rPh>
    <rPh sb="3" eb="5">
      <t>シッペイ</t>
    </rPh>
    <rPh sb="6" eb="8">
      <t>ハンイ</t>
    </rPh>
    <rPh sb="9" eb="11">
      <t>ジョウヒ</t>
    </rPh>
    <rPh sb="11" eb="12">
      <t>ナイ</t>
    </rPh>
    <rPh sb="15" eb="17">
      <t>アクセイ</t>
    </rPh>
    <rPh sb="17" eb="20">
      <t>シンセイブツ</t>
    </rPh>
    <rPh sb="21" eb="24">
      <t>シンシッカン</t>
    </rPh>
    <rPh sb="25" eb="26">
      <t>ノウ</t>
    </rPh>
    <rPh sb="26" eb="28">
      <t>ケッカン</t>
    </rPh>
    <rPh sb="28" eb="30">
      <t>シッカン</t>
    </rPh>
    <phoneticPr fontId="1"/>
  </si>
  <si>
    <t>　がかかる傾向にある。</t>
    <rPh sb="5" eb="7">
      <t>ケイコウ</t>
    </rPh>
    <phoneticPr fontId="1"/>
  </si>
  <si>
    <t>*三大疾病に重点をおき治療に専念できるようにする。</t>
    <rPh sb="1" eb="3">
      <t>サンダイ</t>
    </rPh>
    <rPh sb="3" eb="5">
      <t>シッペイ</t>
    </rPh>
    <rPh sb="6" eb="8">
      <t>ジュウテン</t>
    </rPh>
    <rPh sb="11" eb="13">
      <t>チリョウ</t>
    </rPh>
    <rPh sb="14" eb="16">
      <t>センネン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</si>
</sst>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38" fontId="3" fillId="2" borderId="1" xfId="1" applyFont="1" applyFill="1" applyBorder="1" applyAlignment="1"/>
    <xf numFmtId="0" fontId="3" fillId="3" borderId="1" xfId="0" applyFont="1" applyFill="1" applyBorder="1"/>
    <xf numFmtId="38" fontId="3" fillId="3" borderId="1" xfId="1" applyFont="1" applyFill="1" applyBorder="1" applyAlignment="1"/>
    <xf numFmtId="38" fontId="3" fillId="0" borderId="1" xfId="1" applyFont="1" applyBorder="1" applyAlignment="1"/>
    <xf numFmtId="0" fontId="3" fillId="4" borderId="1" xfId="0" applyFont="1" applyFill="1" applyBorder="1"/>
    <xf numFmtId="38" fontId="3" fillId="4" borderId="1" xfId="1" applyFont="1" applyFill="1" applyBorder="1" applyAlignment="1"/>
    <xf numFmtId="0" fontId="3" fillId="0" borderId="1" xfId="0" applyFont="1" applyBorder="1" applyAlignment="1">
      <alignment wrapText="1"/>
    </xf>
    <xf numFmtId="38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8" fontId="3" fillId="0" borderId="1" xfId="1" applyFont="1" applyFill="1" applyBorder="1" applyAlignment="1"/>
    <xf numFmtId="0" fontId="0" fillId="0" borderId="1" xfId="0" applyBorder="1"/>
    <xf numFmtId="38" fontId="3" fillId="0" borderId="0" xfId="1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/>
  </sheetViews>
  <sheetFormatPr defaultRowHeight="15.75" customHeight="1" x14ac:dyDescent="0.7"/>
  <cols>
    <col min="1" max="1" width="61.25" customWidth="1"/>
    <col min="5" max="5" width="10.125" bestFit="1" customWidth="1"/>
    <col min="7" max="7" width="46.5" customWidth="1"/>
  </cols>
  <sheetData>
    <row r="1" spans="1:13" ht="20" customHeight="1" x14ac:dyDescent="0.7">
      <c r="A1" s="19" t="s">
        <v>21</v>
      </c>
      <c r="B1" s="1"/>
      <c r="C1" s="1"/>
      <c r="D1" s="1" t="s">
        <v>46</v>
      </c>
      <c r="E1" s="18" t="s">
        <v>47</v>
      </c>
    </row>
    <row r="2" spans="1:13" ht="17.649999999999999" x14ac:dyDescent="0.7">
      <c r="A2" s="12" t="s">
        <v>34</v>
      </c>
      <c r="B2" s="13" t="s">
        <v>1</v>
      </c>
      <c r="C2" s="13" t="s">
        <v>2</v>
      </c>
      <c r="D2" s="13" t="s">
        <v>3</v>
      </c>
      <c r="E2" s="13" t="s">
        <v>27</v>
      </c>
      <c r="G2" s="1" t="s">
        <v>29</v>
      </c>
      <c r="H2" s="17" t="s">
        <v>31</v>
      </c>
      <c r="I2" s="17" t="s">
        <v>33</v>
      </c>
    </row>
    <row r="3" spans="1:13" ht="17.649999999999999" x14ac:dyDescent="0.7">
      <c r="A3" s="2" t="s">
        <v>24</v>
      </c>
      <c r="B3" s="14">
        <v>60.1</v>
      </c>
      <c r="C3" s="14">
        <v>1236</v>
      </c>
      <c r="D3" s="14">
        <f t="shared" ref="D3:D23" si="0">SUM(B3:C3)</f>
        <v>1296.0999999999999</v>
      </c>
      <c r="E3" s="2">
        <v>10.3</v>
      </c>
      <c r="G3" s="12" t="s">
        <v>0</v>
      </c>
      <c r="H3" s="13" t="s">
        <v>28</v>
      </c>
      <c r="I3" s="2" t="s">
        <v>32</v>
      </c>
      <c r="M3" s="15"/>
    </row>
    <row r="4" spans="1:13" ht="15.75" customHeight="1" x14ac:dyDescent="0.7">
      <c r="A4" s="3" t="s">
        <v>22</v>
      </c>
      <c r="B4" s="4">
        <v>182.5</v>
      </c>
      <c r="C4" s="4">
        <v>842.2</v>
      </c>
      <c r="D4" s="4">
        <f t="shared" si="0"/>
        <v>1024.7</v>
      </c>
      <c r="E4" s="3">
        <v>34.6</v>
      </c>
      <c r="G4" s="3" t="s">
        <v>22</v>
      </c>
      <c r="H4" s="4">
        <v>61731</v>
      </c>
      <c r="I4" s="3">
        <v>18.2</v>
      </c>
    </row>
    <row r="5" spans="1:13" ht="15.75" customHeight="1" x14ac:dyDescent="0.7">
      <c r="A5" s="3" t="s">
        <v>23</v>
      </c>
      <c r="B5" s="4">
        <v>118.8</v>
      </c>
      <c r="C5" s="4">
        <v>258.2</v>
      </c>
      <c r="D5" s="4">
        <f t="shared" si="0"/>
        <v>377</v>
      </c>
      <c r="E5" s="3">
        <v>13.4</v>
      </c>
      <c r="G5" s="3" t="s">
        <v>23</v>
      </c>
      <c r="H5" s="4">
        <v>49692</v>
      </c>
      <c r="I5" s="4">
        <v>14.7</v>
      </c>
      <c r="J5" s="16"/>
      <c r="K5" s="1"/>
    </row>
    <row r="6" spans="1:13" ht="15.75" customHeight="1" x14ac:dyDescent="0.7">
      <c r="A6" s="2" t="s">
        <v>25</v>
      </c>
      <c r="B6" s="14">
        <v>83.5</v>
      </c>
      <c r="C6" s="14">
        <v>625.29999999999995</v>
      </c>
      <c r="D6" s="14">
        <f t="shared" si="0"/>
        <v>708.8</v>
      </c>
      <c r="E6" s="2">
        <v>26.6</v>
      </c>
      <c r="G6" s="2" t="s">
        <v>7</v>
      </c>
      <c r="H6" s="14">
        <v>26708</v>
      </c>
      <c r="I6" s="2">
        <v>7.9</v>
      </c>
      <c r="M6" s="15"/>
    </row>
    <row r="7" spans="1:13" ht="15.75" customHeight="1" x14ac:dyDescent="0.7">
      <c r="A7" s="5" t="s">
        <v>9</v>
      </c>
      <c r="B7" s="6">
        <v>213.1</v>
      </c>
      <c r="C7" s="6">
        <v>244.6</v>
      </c>
      <c r="D7" s="6">
        <f t="shared" si="0"/>
        <v>457.7</v>
      </c>
      <c r="E7" s="5">
        <v>290.39999999999998</v>
      </c>
      <c r="G7" s="2" t="s">
        <v>10</v>
      </c>
      <c r="H7" s="14">
        <v>25651</v>
      </c>
      <c r="I7" s="2">
        <v>7.6</v>
      </c>
      <c r="M7" s="15"/>
    </row>
    <row r="8" spans="1:13" ht="15.75" customHeight="1" x14ac:dyDescent="0.7">
      <c r="A8" s="2" t="s">
        <v>10</v>
      </c>
      <c r="B8" s="7">
        <v>133.5</v>
      </c>
      <c r="C8" s="7">
        <v>281.89999999999998</v>
      </c>
      <c r="D8" s="7">
        <f t="shared" si="0"/>
        <v>415.4</v>
      </c>
      <c r="E8" s="2">
        <v>29.4</v>
      </c>
      <c r="G8" s="2" t="s">
        <v>11</v>
      </c>
      <c r="H8" s="14">
        <v>24056</v>
      </c>
      <c r="I8" s="2">
        <v>7.1</v>
      </c>
    </row>
    <row r="9" spans="1:13" ht="15.75" customHeight="1" x14ac:dyDescent="0.7">
      <c r="A9" s="8" t="s">
        <v>14</v>
      </c>
      <c r="B9" s="9">
        <v>123.2</v>
      </c>
      <c r="C9" s="9">
        <v>161.80000000000001</v>
      </c>
      <c r="D9" s="9">
        <f t="shared" si="0"/>
        <v>285</v>
      </c>
      <c r="E9" s="8">
        <v>93.3</v>
      </c>
      <c r="G9" s="2" t="s">
        <v>30</v>
      </c>
      <c r="H9" s="14">
        <v>150417</v>
      </c>
      <c r="I9" s="2">
        <v>44.5</v>
      </c>
      <c r="M9" s="15"/>
    </row>
    <row r="10" spans="1:13" ht="15.75" customHeight="1" x14ac:dyDescent="0.7">
      <c r="A10" s="2" t="s">
        <v>7</v>
      </c>
      <c r="B10" s="7">
        <v>73.599999999999994</v>
      </c>
      <c r="C10" s="7">
        <v>805.1</v>
      </c>
      <c r="D10" s="7">
        <f t="shared" si="0"/>
        <v>878.7</v>
      </c>
      <c r="E10" s="2">
        <v>29.6</v>
      </c>
      <c r="G10" s="13" t="s">
        <v>35</v>
      </c>
      <c r="H10" s="11">
        <f>SUM(H4:H9)</f>
        <v>338255</v>
      </c>
      <c r="I10" s="2">
        <f>SUM(I4:I9)</f>
        <v>100</v>
      </c>
    </row>
    <row r="11" spans="1:13" ht="15.75" customHeight="1" x14ac:dyDescent="0.7">
      <c r="A11" s="2" t="s">
        <v>8</v>
      </c>
      <c r="B11" s="7">
        <v>29.1</v>
      </c>
      <c r="C11" s="7">
        <v>432.5</v>
      </c>
      <c r="D11" s="7">
        <f t="shared" si="0"/>
        <v>461.6</v>
      </c>
      <c r="E11" s="2">
        <v>24.7</v>
      </c>
      <c r="M11" s="15"/>
    </row>
    <row r="12" spans="1:13" ht="15.75" customHeight="1" x14ac:dyDescent="0.7">
      <c r="A12" s="2" t="s">
        <v>11</v>
      </c>
      <c r="B12" s="7">
        <v>51.1</v>
      </c>
      <c r="C12" s="7">
        <v>337.1</v>
      </c>
      <c r="D12" s="7">
        <f t="shared" si="0"/>
        <v>388.20000000000005</v>
      </c>
      <c r="E12" s="2">
        <v>22.3</v>
      </c>
      <c r="G12" s="1" t="s">
        <v>38</v>
      </c>
    </row>
    <row r="13" spans="1:13" ht="15.75" customHeight="1" x14ac:dyDescent="0.7">
      <c r="A13" s="2" t="s">
        <v>12</v>
      </c>
      <c r="B13" s="7">
        <v>10</v>
      </c>
      <c r="C13" s="7">
        <v>333.7</v>
      </c>
      <c r="D13" s="7">
        <f t="shared" si="0"/>
        <v>343.7</v>
      </c>
      <c r="E13" s="2">
        <v>3.2</v>
      </c>
      <c r="G13" s="1" t="s">
        <v>37</v>
      </c>
      <c r="M13" s="15"/>
    </row>
    <row r="14" spans="1:13" ht="15.75" customHeight="1" x14ac:dyDescent="0.7">
      <c r="A14" s="2" t="s">
        <v>13</v>
      </c>
      <c r="B14" s="7">
        <v>12.3</v>
      </c>
      <c r="C14" s="7">
        <v>314.2</v>
      </c>
      <c r="D14" s="7">
        <f t="shared" si="0"/>
        <v>326.5</v>
      </c>
      <c r="E14" s="2">
        <v>26.9</v>
      </c>
      <c r="G14" s="1" t="s">
        <v>36</v>
      </c>
      <c r="M14" s="15"/>
    </row>
    <row r="15" spans="1:13" ht="15.75" customHeight="1" x14ac:dyDescent="0.7">
      <c r="A15" s="2" t="s">
        <v>15</v>
      </c>
      <c r="B15" s="7">
        <v>15.6</v>
      </c>
      <c r="C15" s="7">
        <v>148.4</v>
      </c>
      <c r="D15" s="7">
        <f t="shared" si="0"/>
        <v>164</v>
      </c>
      <c r="E15" s="2">
        <v>25.1</v>
      </c>
      <c r="G15" s="1" t="s">
        <v>39</v>
      </c>
    </row>
    <row r="16" spans="1:13" ht="15.75" customHeight="1" x14ac:dyDescent="0.7">
      <c r="A16" s="2" t="s">
        <v>19</v>
      </c>
      <c r="B16" s="7">
        <v>14.1</v>
      </c>
      <c r="C16" s="7">
        <v>12.1</v>
      </c>
      <c r="D16" s="7">
        <f t="shared" si="0"/>
        <v>26.2</v>
      </c>
      <c r="E16" s="2">
        <v>7.4</v>
      </c>
      <c r="G16" s="1" t="s">
        <v>40</v>
      </c>
    </row>
    <row r="17" spans="1:7" ht="15.75" customHeight="1" x14ac:dyDescent="0.7">
      <c r="A17" s="10" t="s">
        <v>20</v>
      </c>
      <c r="B17" s="7">
        <v>5.6</v>
      </c>
      <c r="C17" s="7">
        <v>20.3</v>
      </c>
      <c r="D17" s="7">
        <f t="shared" si="0"/>
        <v>25.9</v>
      </c>
      <c r="E17" s="2">
        <v>18.100000000000001</v>
      </c>
    </row>
    <row r="18" spans="1:7" ht="15.75" customHeight="1" x14ac:dyDescent="0.7">
      <c r="A18" s="2" t="s">
        <v>17</v>
      </c>
      <c r="B18" s="7">
        <v>1.9</v>
      </c>
      <c r="C18" s="7">
        <v>81</v>
      </c>
      <c r="D18" s="7">
        <f t="shared" si="0"/>
        <v>82.9</v>
      </c>
      <c r="E18" s="2">
        <v>5.4</v>
      </c>
      <c r="G18" s="1" t="s">
        <v>41</v>
      </c>
    </row>
    <row r="19" spans="1:7" ht="15.75" customHeight="1" x14ac:dyDescent="0.7">
      <c r="A19" s="2" t="s">
        <v>4</v>
      </c>
      <c r="B19" s="7">
        <v>6.6</v>
      </c>
      <c r="C19" s="7">
        <v>3.3</v>
      </c>
      <c r="D19" s="7">
        <f t="shared" si="0"/>
        <v>9.8999999999999986</v>
      </c>
      <c r="E19" s="2">
        <v>11.1</v>
      </c>
      <c r="G19" s="1" t="s">
        <v>50</v>
      </c>
    </row>
    <row r="20" spans="1:7" ht="15.75" customHeight="1" x14ac:dyDescent="0.7">
      <c r="A20" s="2" t="s">
        <v>5</v>
      </c>
      <c r="B20" s="7">
        <v>5.5</v>
      </c>
      <c r="C20" s="7">
        <v>16.399999999999999</v>
      </c>
      <c r="D20" s="7">
        <f t="shared" si="0"/>
        <v>21.9</v>
      </c>
      <c r="E20" s="2">
        <v>21.1</v>
      </c>
      <c r="G20" s="1" t="s">
        <v>42</v>
      </c>
    </row>
    <row r="21" spans="1:7" ht="15.75" customHeight="1" x14ac:dyDescent="0.7">
      <c r="A21" s="10" t="s">
        <v>16</v>
      </c>
      <c r="B21" s="7">
        <v>14.5</v>
      </c>
      <c r="C21" s="7">
        <v>92.7</v>
      </c>
      <c r="D21" s="7">
        <f t="shared" si="0"/>
        <v>107.2</v>
      </c>
      <c r="E21" s="2">
        <v>28.2</v>
      </c>
      <c r="G21" s="1" t="s">
        <v>43</v>
      </c>
    </row>
    <row r="22" spans="1:7" ht="15.75" customHeight="1" x14ac:dyDescent="0.7">
      <c r="A22" s="10" t="s">
        <v>6</v>
      </c>
      <c r="B22" s="7">
        <v>5.7</v>
      </c>
      <c r="C22" s="7">
        <v>999</v>
      </c>
      <c r="D22" s="7">
        <f t="shared" si="0"/>
        <v>1004.7</v>
      </c>
      <c r="E22" s="2">
        <v>9.1</v>
      </c>
      <c r="G22" s="1" t="s">
        <v>48</v>
      </c>
    </row>
    <row r="23" spans="1:7" ht="15.75" customHeight="1" x14ac:dyDescent="0.7">
      <c r="A23" s="2" t="s">
        <v>18</v>
      </c>
      <c r="B23" s="7">
        <v>14.8</v>
      </c>
      <c r="C23" s="7">
        <v>29.3</v>
      </c>
      <c r="D23" s="7">
        <f t="shared" si="0"/>
        <v>44.1</v>
      </c>
      <c r="E23" s="2">
        <v>18.5</v>
      </c>
      <c r="G23" s="1" t="s">
        <v>44</v>
      </c>
    </row>
    <row r="24" spans="1:7" ht="15.75" customHeight="1" x14ac:dyDescent="0.7">
      <c r="A24" s="2"/>
      <c r="B24" s="11">
        <f>SUM(B3:B23)</f>
        <v>1175.0999999999997</v>
      </c>
      <c r="C24" s="11">
        <f>SUM(C3:C23)</f>
        <v>7275.1</v>
      </c>
      <c r="D24" s="11">
        <f>SUM(D3:D23)</f>
        <v>8450.1999999999989</v>
      </c>
      <c r="E24" s="2"/>
      <c r="G24" s="1" t="s">
        <v>49</v>
      </c>
    </row>
    <row r="25" spans="1:7" ht="15.75" customHeight="1" x14ac:dyDescent="0.7">
      <c r="A25" s="1" t="s">
        <v>26</v>
      </c>
      <c r="B25" s="1"/>
      <c r="C25" s="1"/>
      <c r="D25" s="1"/>
      <c r="E25" s="1"/>
      <c r="G25" s="1" t="s">
        <v>45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MASAHIRO FUJIMOTO</dc:creator>
  <cp:keywords/>
  <dc:description/>
  <cp:lastModifiedBy>MASAHIRO FUJIMOTO</cp:lastModifiedBy>
  <cp:revision/>
  <dcterms:created xsi:type="dcterms:W3CDTF">2025-03-24T12:13:05Z</dcterms:created>
  <dcterms:modified xsi:type="dcterms:W3CDTF">2025-06-28T13:17:41Z</dcterms:modified>
  <cp:category/>
  <cp:contentStatus/>
</cp:coreProperties>
</file>